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1 зміни 22.10.2025 (0150, 3210, 6020, 6030, 6040, 7461, 8110, 8130)\"/>
    </mc:Choice>
  </mc:AlternateContent>
  <bookViews>
    <workbookView xWindow="-255" yWindow="-60" windowWidth="25440" windowHeight="14385"/>
  </bookViews>
  <sheets>
    <sheet name="КПК0116020" sheetId="1" r:id="rId1"/>
  </sheets>
  <definedNames>
    <definedName name="_xlnm.Print_Area" localSheetId="0">КПК0116020!$A$1:$BQ$57</definedName>
  </definedNames>
  <calcPr calcId="152511"/>
</workbook>
</file>

<file path=xl/calcChain.xml><?xml version="1.0" encoding="utf-8"?>
<calcChain xmlns="http://schemas.openxmlformats.org/spreadsheetml/2006/main">
  <c r="BM51" i="1" l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<sst xmlns="http://schemas.openxmlformats.org/spreadsheetml/2006/main" count="158" uniqueCount="93">
  <si>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</si>
  <si>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</si>
  <si>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</si>
  <si>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</si>
  <si>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</si>
  <si>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</si>
  <si>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</si>
  <si>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</si>
  <si>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</si>
  <si>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</si>
  <si>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</si>
  <si>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</si>
  <si>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</si>
  <si>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</si>
  <si>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</si>
  <si>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</si>
  <si>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</si>
  <si>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</si>
  <si>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</si>
  <si>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</si>
  <si>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</si>
  <si>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</si>
  <si>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</si>
  <si>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</si>
  <si>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</si>
  <si>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</si>
  <si>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</si>
  <si>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</si>
  <si>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</si>
  <si>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</si>
  <si>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</si>
  <si>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</si>
  <si>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</si>
  <si>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</si>
  <si>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</si>
  <si>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</si>
  <si>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</si>
  <si>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</si>
  <si>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</si>
  <si>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</si>
  <si>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</si>
  <si>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</si>
  <si>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</si>
  <si>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</si>
  <si>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</si>
  <si>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</si>
  <si>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</si>
  <si>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</si>
  <si>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</si>
  <si>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</si>
  <si>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</si>
  <si>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</si>
  <si>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</si>
  <si>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</si>
  <si>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</si>
  <si>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</si>
  <si>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</si>
  <si>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</si>
  <si>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</si>
  <si>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</si>
  <si>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</si>
  <si>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</si>
  <si>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</si>
  <si>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3238000 гривень, у тому числі загального фонду – 3238000 гривень та спеціального фонду – 0 гривень</t>
  </si>
  <si>
    <t>Обсяг  бюджетних  призначень/бюджетних  асигнувань  – 3538000 гривень, у тому числі загального фонду – 3538000 гривень та спеціального фонду – 0 гривень</t>
  </si>
  <si>
    <t>Надання фінансової допомоги на поточні видатки КП Н-Сіверської міської ТГ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</si>
  <si>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</si>
  <si>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Затрат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</si>
  <si>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</si>
  <si>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</si>
  <si>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Продукту</t>
  </si>
  <si>
    <t>кількість КП, які потребують підтримки</t>
  </si>
  <si>
    <t>од.</t>
  </si>
  <si>
    <t>Ефективності</t>
  </si>
  <si>
    <t>середня сума підтримки одного КП</t>
  </si>
  <si>
    <t>Якості</t>
  </si>
  <si>
    <t>відсоток кількості КП, яким планується надати підтримку</t>
  </si>
  <si>
    <t>відс.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</si>
  <si>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</si>
  <si>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</si>
  <si>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Новгород-Сiверська мiська рада Чернiгiвської областi</t>
  </si>
  <si>
    <t>0100000</t>
  </si>
  <si>
    <t>0110000</t>
  </si>
  <si>
    <t>6020</t>
  </si>
  <si>
    <t>місцевого бюджету на 2025  рік</t>
  </si>
  <si>
    <t>0620</t>
  </si>
  <si>
    <t>04061978</t>
  </si>
  <si>
    <t>2553900000</t>
  </si>
  <si>
    <t>Порівняні версія паспорту 4 від 2025-09-16  08:00:53  та версія 6 від 2025-10-24  11:43:48</t>
  </si>
  <si>
    <t>`-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2025 рік"_x000D__x000D__x000D_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Рішення 50-ої сесії Новгород-Сіверської міської ради VIII скликання від 24.122024 № 1421 "Про бюджет Новгород-Сіверської міської територіальної громади на 2025 рік", із змінами, внесеними рішенням міської ради  VIII скликання від 21.02.2025 № 1490, від 28.03.2025 №1522, від 11.09.2025 № 1705, від 21.10.2025 № 1751</t>
  </si>
  <si>
    <t>`-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2025 рік"_x000D__x000D__x000D_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Рішення 50-ої сесії Новгород-Сіверської міської ради VIII скликання від 24.122024 № 1421 "Про бюджет Новгород-Сіверської міської територіальної громади на 2025 рік", із змінами, внесеними рішенням міської ради  VIII скликання від 21.02.2025 № 1490, від 28.03.2025 №1522, від 11.09.2025 № 1705</t>
  </si>
  <si>
    <t xml:space="preserve">збільшено асигнування за рахунок перевиконання доходної частини загального фонду бюджету 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</si>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</sst>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7"/>
  <sheetViews>
    <sheetView tabSelected="1" topLeftCell="D50" zoomScaleNormal="100" workbookViewId="0">
      <selection activeCell="AX62" sqref="AX62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84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88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81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80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86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82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80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86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51" t="s">
        <v>78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83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85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79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87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300000</v>
      </c>
      <c r="AR19" s="99"/>
      <c r="AS19" s="99"/>
      <c r="AT19" s="99"/>
      <c r="AU19" s="99"/>
      <c r="AV19" s="99"/>
      <c r="AW19" s="100"/>
      <c r="AX19" s="98">
        <v>0</v>
      </c>
      <c r="AY19" s="99"/>
      <c r="AZ19" s="99"/>
      <c r="BA19" s="99"/>
      <c r="BB19" s="99"/>
      <c r="BC19" s="99"/>
      <c r="BD19" s="100"/>
      <c r="BE19" s="98">
        <f>AQ19+AX19</f>
        <v>300000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207" customHeight="1" x14ac:dyDescent="0.2">
      <c r="A24" s="109" t="s">
        <v>90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09" t="s">
        <v>89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41.25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300000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300000</v>
      </c>
      <c r="AZ30" s="116"/>
      <c r="BA30" s="116"/>
      <c r="BB30" s="116"/>
      <c r="BC30" s="116"/>
      <c r="BD30" s="60" t="s">
        <v>91</v>
      </c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3" spans="1:79" ht="15.75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9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3"/>
      <c r="BD34" s="43" t="s">
        <v>32</v>
      </c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80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81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3"/>
    </row>
    <row r="36" spans="1:79" ht="15.75" hidden="1" customHeight="1" x14ac:dyDescent="0.2">
      <c r="A36" s="70" t="s">
        <v>7</v>
      </c>
      <c r="B36" s="70"/>
      <c r="C36" s="70" t="s">
        <v>48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 t="s">
        <v>40</v>
      </c>
      <c r="V36" s="70"/>
      <c r="W36" s="70" t="s">
        <v>49</v>
      </c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6" t="s">
        <v>38</v>
      </c>
      <c r="AP36" s="103"/>
      <c r="AQ36" s="103"/>
      <c r="AR36" s="103"/>
      <c r="AS36" s="103"/>
      <c r="AT36" s="76" t="s">
        <v>39</v>
      </c>
      <c r="AU36" s="76"/>
      <c r="AV36" s="76"/>
      <c r="AW36" s="76"/>
      <c r="AX36" s="76"/>
      <c r="AY36" s="76" t="s">
        <v>8</v>
      </c>
      <c r="AZ36" s="61"/>
      <c r="BA36" s="61"/>
      <c r="BB36" s="61"/>
      <c r="BC36" s="61"/>
      <c r="BD36" s="66" t="s">
        <v>60</v>
      </c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CA36" s="1" t="s">
        <v>53</v>
      </c>
    </row>
    <row r="37" spans="1:79" ht="42" customHeight="1" x14ac:dyDescent="0.2">
      <c r="A37" s="64">
        <v>1</v>
      </c>
      <c r="B37" s="64"/>
      <c r="C37" s="115" t="s">
        <v>66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2"/>
      <c r="U37" s="65">
        <v>1</v>
      </c>
      <c r="V37" s="65"/>
      <c r="W37" s="115" t="s">
        <v>66</v>
      </c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2"/>
      <c r="AO37" s="46">
        <v>300000</v>
      </c>
      <c r="AP37" s="116"/>
      <c r="AQ37" s="116"/>
      <c r="AR37" s="116"/>
      <c r="AS37" s="116"/>
      <c r="AT37" s="46">
        <v>0</v>
      </c>
      <c r="AU37" s="116"/>
      <c r="AV37" s="116"/>
      <c r="AW37" s="116"/>
      <c r="AX37" s="116"/>
      <c r="AY37" s="46">
        <f>AO37+AT37</f>
        <v>300000</v>
      </c>
      <c r="AZ37" s="116"/>
      <c r="BA37" s="116"/>
      <c r="BB37" s="116"/>
      <c r="BC37" s="116"/>
      <c r="BD37" s="60" t="s">
        <v>91</v>
      </c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6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43" t="s">
        <v>24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5"/>
      <c r="AG41" s="41" t="s">
        <v>25</v>
      </c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36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6" t="s">
        <v>3</v>
      </c>
      <c r="B42" s="49"/>
      <c r="C42" s="36" t="s">
        <v>4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9"/>
      <c r="T42" s="36" t="s">
        <v>36</v>
      </c>
      <c r="U42" s="39"/>
      <c r="V42" s="40"/>
      <c r="W42" s="36" t="s">
        <v>26</v>
      </c>
      <c r="X42" s="48"/>
      <c r="Y42" s="48"/>
      <c r="Z42" s="48"/>
      <c r="AA42" s="49"/>
      <c r="AB42" s="36" t="s">
        <v>27</v>
      </c>
      <c r="AC42" s="48"/>
      <c r="AD42" s="48"/>
      <c r="AE42" s="48"/>
      <c r="AF42" s="49"/>
      <c r="AG42" s="36" t="s">
        <v>3</v>
      </c>
      <c r="AH42" s="49"/>
      <c r="AI42" s="41" t="s">
        <v>4</v>
      </c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 t="s">
        <v>37</v>
      </c>
      <c r="AV42" s="41"/>
      <c r="AW42" s="41"/>
      <c r="AX42" s="41" t="s">
        <v>26</v>
      </c>
      <c r="AY42" s="41"/>
      <c r="AZ42" s="41"/>
      <c r="BA42" s="41"/>
      <c r="BB42" s="41"/>
      <c r="BC42" s="41" t="s">
        <v>27</v>
      </c>
      <c r="BD42" s="41"/>
      <c r="BE42" s="41"/>
      <c r="BF42" s="41"/>
      <c r="BG42" s="41"/>
      <c r="BH42" s="41" t="s">
        <v>26</v>
      </c>
      <c r="BI42" s="41"/>
      <c r="BJ42" s="41"/>
      <c r="BK42" s="41"/>
      <c r="BL42" s="41"/>
      <c r="BM42" s="41" t="s">
        <v>27</v>
      </c>
      <c r="BN42" s="41"/>
      <c r="BO42" s="41"/>
      <c r="BP42" s="41"/>
      <c r="BQ42" s="41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70" t="s">
        <v>61</v>
      </c>
      <c r="B43" s="70"/>
      <c r="C43" s="67" t="s">
        <v>48</v>
      </c>
      <c r="D43" s="68"/>
      <c r="E43" s="68"/>
      <c r="F43" s="68"/>
      <c r="G43" s="68"/>
      <c r="H43" s="68"/>
      <c r="I43" s="68"/>
      <c r="J43" s="101"/>
      <c r="K43" s="101"/>
      <c r="L43" s="101"/>
      <c r="M43" s="101"/>
      <c r="N43" s="101"/>
      <c r="O43" s="101"/>
      <c r="P43" s="101"/>
      <c r="Q43" s="101"/>
      <c r="R43" s="101"/>
      <c r="S43" s="102"/>
      <c r="T43" s="67" t="s">
        <v>55</v>
      </c>
      <c r="U43" s="68"/>
      <c r="V43" s="69"/>
      <c r="W43" s="104" t="s">
        <v>57</v>
      </c>
      <c r="X43" s="105"/>
      <c r="Y43" s="105"/>
      <c r="Z43" s="105"/>
      <c r="AA43" s="106"/>
      <c r="AB43" s="104" t="s">
        <v>62</v>
      </c>
      <c r="AC43" s="105"/>
      <c r="AD43" s="105"/>
      <c r="AE43" s="105"/>
      <c r="AF43" s="106"/>
      <c r="AG43" s="107" t="s">
        <v>40</v>
      </c>
      <c r="AH43" s="108"/>
      <c r="AI43" s="104" t="s">
        <v>49</v>
      </c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9"/>
      <c r="AU43" s="104" t="s">
        <v>56</v>
      </c>
      <c r="AV43" s="105"/>
      <c r="AW43" s="106"/>
      <c r="AX43" s="76" t="s">
        <v>58</v>
      </c>
      <c r="AY43" s="76"/>
      <c r="AZ43" s="76"/>
      <c r="BA43" s="76"/>
      <c r="BB43" s="76"/>
      <c r="BC43" s="76" t="s">
        <v>59</v>
      </c>
      <c r="BD43" s="76"/>
      <c r="BE43" s="76"/>
      <c r="BF43" s="76"/>
      <c r="BG43" s="76"/>
      <c r="BH43" s="76" t="s">
        <v>42</v>
      </c>
      <c r="BI43" s="76"/>
      <c r="BJ43" s="76"/>
      <c r="BK43" s="76"/>
      <c r="BL43" s="76"/>
      <c r="BM43" s="77" t="s">
        <v>42</v>
      </c>
      <c r="BN43" s="77"/>
      <c r="BO43" s="77"/>
      <c r="BP43" s="77"/>
      <c r="BQ43" s="77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134" customFormat="1" ht="15.75" x14ac:dyDescent="0.2">
      <c r="A44" s="118">
        <v>0</v>
      </c>
      <c r="B44" s="118"/>
      <c r="C44" s="119" t="s">
        <v>67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1"/>
      <c r="T44" s="119"/>
      <c r="U44" s="120"/>
      <c r="V44" s="121"/>
      <c r="W44" s="122">
        <v>0</v>
      </c>
      <c r="X44" s="123"/>
      <c r="Y44" s="123"/>
      <c r="Z44" s="123"/>
      <c r="AA44" s="124"/>
      <c r="AB44" s="122">
        <v>0</v>
      </c>
      <c r="AC44" s="123"/>
      <c r="AD44" s="123"/>
      <c r="AE44" s="123"/>
      <c r="AF44" s="124"/>
      <c r="AG44" s="125">
        <v>0</v>
      </c>
      <c r="AH44" s="126"/>
      <c r="AI44" s="127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9"/>
      <c r="AU44" s="127"/>
      <c r="AV44" s="128"/>
      <c r="AW44" s="129"/>
      <c r="AX44" s="130">
        <v>0</v>
      </c>
      <c r="AY44" s="130"/>
      <c r="AZ44" s="130"/>
      <c r="BA44" s="130"/>
      <c r="BB44" s="130"/>
      <c r="BC44" s="130">
        <v>0</v>
      </c>
      <c r="BD44" s="130"/>
      <c r="BE44" s="130"/>
      <c r="BF44" s="130"/>
      <c r="BG44" s="130"/>
      <c r="BH44" s="131">
        <f>AX44-W44</f>
        <v>0</v>
      </c>
      <c r="BI44" s="131"/>
      <c r="BJ44" s="131"/>
      <c r="BK44" s="131"/>
      <c r="BL44" s="131"/>
      <c r="BM44" s="131">
        <f>BC44-AB44</f>
        <v>0</v>
      </c>
      <c r="BN44" s="131"/>
      <c r="BO44" s="131"/>
      <c r="BP44" s="131"/>
      <c r="BQ44" s="131"/>
      <c r="BR44" s="132"/>
      <c r="BS44" s="132"/>
      <c r="BT44" s="132"/>
      <c r="BU44" s="132"/>
      <c r="BV44" s="132"/>
      <c r="BW44" s="132"/>
      <c r="BX44" s="132"/>
      <c r="BY44" s="132"/>
      <c r="BZ44" s="133"/>
      <c r="CA44" s="134" t="s">
        <v>47</v>
      </c>
    </row>
    <row r="45" spans="1:79" ht="63.75" customHeight="1" x14ac:dyDescent="0.2">
      <c r="A45" s="66">
        <v>0</v>
      </c>
      <c r="B45" s="66"/>
      <c r="C45" s="137" t="s">
        <v>68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2"/>
      <c r="T45" s="138" t="s">
        <v>69</v>
      </c>
      <c r="U45" s="139"/>
      <c r="V45" s="140"/>
      <c r="W45" s="141">
        <v>3238000</v>
      </c>
      <c r="X45" s="142"/>
      <c r="Y45" s="142"/>
      <c r="Z45" s="142"/>
      <c r="AA45" s="143"/>
      <c r="AB45" s="141">
        <v>0</v>
      </c>
      <c r="AC45" s="142"/>
      <c r="AD45" s="142"/>
      <c r="AE45" s="142"/>
      <c r="AF45" s="143"/>
      <c r="AG45" s="107">
        <v>0</v>
      </c>
      <c r="AH45" s="108"/>
      <c r="AI45" s="144" t="s">
        <v>68</v>
      </c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2"/>
      <c r="AU45" s="145" t="s">
        <v>69</v>
      </c>
      <c r="AV45" s="146"/>
      <c r="AW45" s="147"/>
      <c r="AX45" s="90">
        <v>3538000</v>
      </c>
      <c r="AY45" s="90"/>
      <c r="AZ45" s="90"/>
      <c r="BA45" s="90"/>
      <c r="BB45" s="90"/>
      <c r="BC45" s="90">
        <v>0</v>
      </c>
      <c r="BD45" s="90"/>
      <c r="BE45" s="90"/>
      <c r="BF45" s="90"/>
      <c r="BG45" s="90"/>
      <c r="BH45" s="148">
        <f>AX45-W45</f>
        <v>300000</v>
      </c>
      <c r="BI45" s="148"/>
      <c r="BJ45" s="148"/>
      <c r="BK45" s="148"/>
      <c r="BL45" s="148"/>
      <c r="BM45" s="148">
        <f>BC45-AB45</f>
        <v>0</v>
      </c>
      <c r="BN45" s="148"/>
      <c r="BO45" s="148"/>
      <c r="BP45" s="148"/>
      <c r="BQ45" s="148"/>
      <c r="BR45" s="7"/>
      <c r="BS45" s="7"/>
      <c r="BT45" s="7"/>
      <c r="BU45" s="7"/>
      <c r="BV45" s="7"/>
      <c r="BW45" s="7"/>
      <c r="BX45" s="7"/>
      <c r="BY45" s="7"/>
      <c r="BZ45" s="5"/>
    </row>
    <row r="46" spans="1:79" s="134" customFormat="1" ht="15.75" x14ac:dyDescent="0.2">
      <c r="A46" s="118">
        <v>0</v>
      </c>
      <c r="B46" s="118"/>
      <c r="C46" s="135" t="s">
        <v>70</v>
      </c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50"/>
      <c r="T46" s="119"/>
      <c r="U46" s="120"/>
      <c r="V46" s="121"/>
      <c r="W46" s="122">
        <v>0</v>
      </c>
      <c r="X46" s="123"/>
      <c r="Y46" s="123"/>
      <c r="Z46" s="123"/>
      <c r="AA46" s="124"/>
      <c r="AB46" s="122">
        <v>0</v>
      </c>
      <c r="AC46" s="123"/>
      <c r="AD46" s="123"/>
      <c r="AE46" s="123"/>
      <c r="AF46" s="124"/>
      <c r="AG46" s="125">
        <v>0</v>
      </c>
      <c r="AH46" s="126"/>
      <c r="AI46" s="136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50"/>
      <c r="AU46" s="127"/>
      <c r="AV46" s="128"/>
      <c r="AW46" s="129"/>
      <c r="AX46" s="130">
        <v>0</v>
      </c>
      <c r="AY46" s="130"/>
      <c r="AZ46" s="130"/>
      <c r="BA46" s="130"/>
      <c r="BB46" s="130"/>
      <c r="BC46" s="130">
        <v>0</v>
      </c>
      <c r="BD46" s="130"/>
      <c r="BE46" s="130"/>
      <c r="BF46" s="130"/>
      <c r="BG46" s="130"/>
      <c r="BH46" s="131">
        <f>AX46-W46</f>
        <v>0</v>
      </c>
      <c r="BI46" s="131"/>
      <c r="BJ46" s="131"/>
      <c r="BK46" s="131"/>
      <c r="BL46" s="131"/>
      <c r="BM46" s="131">
        <f>BC46-AB46</f>
        <v>0</v>
      </c>
      <c r="BN46" s="131"/>
      <c r="BO46" s="131"/>
      <c r="BP46" s="131"/>
      <c r="BQ46" s="131"/>
      <c r="BR46" s="132"/>
      <c r="BS46" s="132"/>
      <c r="BT46" s="132"/>
      <c r="BU46" s="132"/>
      <c r="BV46" s="132"/>
      <c r="BW46" s="132"/>
      <c r="BX46" s="132"/>
      <c r="BY46" s="132"/>
      <c r="BZ46" s="133"/>
    </row>
    <row r="47" spans="1:79" ht="25.5" customHeight="1" x14ac:dyDescent="0.2">
      <c r="A47" s="66">
        <v>0</v>
      </c>
      <c r="B47" s="66"/>
      <c r="C47" s="137" t="s">
        <v>71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38" t="s">
        <v>72</v>
      </c>
      <c r="U47" s="139"/>
      <c r="V47" s="140"/>
      <c r="W47" s="141">
        <v>6</v>
      </c>
      <c r="X47" s="142"/>
      <c r="Y47" s="142"/>
      <c r="Z47" s="142"/>
      <c r="AA47" s="143"/>
      <c r="AB47" s="141">
        <v>0</v>
      </c>
      <c r="AC47" s="142"/>
      <c r="AD47" s="142"/>
      <c r="AE47" s="142"/>
      <c r="AF47" s="143"/>
      <c r="AG47" s="107">
        <v>0</v>
      </c>
      <c r="AH47" s="108"/>
      <c r="AI47" s="144" t="s">
        <v>71</v>
      </c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2"/>
      <c r="AU47" s="145" t="s">
        <v>72</v>
      </c>
      <c r="AV47" s="146"/>
      <c r="AW47" s="147"/>
      <c r="AX47" s="90">
        <v>6</v>
      </c>
      <c r="AY47" s="90"/>
      <c r="AZ47" s="90"/>
      <c r="BA47" s="90"/>
      <c r="BB47" s="90"/>
      <c r="BC47" s="90">
        <v>0</v>
      </c>
      <c r="BD47" s="90"/>
      <c r="BE47" s="90"/>
      <c r="BF47" s="90"/>
      <c r="BG47" s="90"/>
      <c r="BH47" s="148">
        <f>AX47-W47</f>
        <v>0</v>
      </c>
      <c r="BI47" s="148"/>
      <c r="BJ47" s="148"/>
      <c r="BK47" s="148"/>
      <c r="BL47" s="148"/>
      <c r="BM47" s="148">
        <f>BC47-AB47</f>
        <v>0</v>
      </c>
      <c r="BN47" s="148"/>
      <c r="BO47" s="148"/>
      <c r="BP47" s="148"/>
      <c r="BQ47" s="148"/>
      <c r="BR47" s="7"/>
      <c r="BS47" s="7"/>
      <c r="BT47" s="7"/>
      <c r="BU47" s="7"/>
      <c r="BV47" s="7"/>
      <c r="BW47" s="7"/>
      <c r="BX47" s="7"/>
      <c r="BY47" s="7"/>
      <c r="BZ47" s="5"/>
    </row>
    <row r="48" spans="1:79" s="134" customFormat="1" ht="15.75" x14ac:dyDescent="0.2">
      <c r="A48" s="118">
        <v>0</v>
      </c>
      <c r="B48" s="118"/>
      <c r="C48" s="135" t="s">
        <v>73</v>
      </c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50"/>
      <c r="T48" s="119"/>
      <c r="U48" s="120"/>
      <c r="V48" s="121"/>
      <c r="W48" s="122">
        <v>0</v>
      </c>
      <c r="X48" s="123"/>
      <c r="Y48" s="123"/>
      <c r="Z48" s="123"/>
      <c r="AA48" s="124"/>
      <c r="AB48" s="122">
        <v>0</v>
      </c>
      <c r="AC48" s="123"/>
      <c r="AD48" s="123"/>
      <c r="AE48" s="123"/>
      <c r="AF48" s="124"/>
      <c r="AG48" s="125">
        <v>0</v>
      </c>
      <c r="AH48" s="126"/>
      <c r="AI48" s="136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50"/>
      <c r="AU48" s="127"/>
      <c r="AV48" s="128"/>
      <c r="AW48" s="129"/>
      <c r="AX48" s="130">
        <v>0</v>
      </c>
      <c r="AY48" s="130"/>
      <c r="AZ48" s="130"/>
      <c r="BA48" s="130"/>
      <c r="BB48" s="130"/>
      <c r="BC48" s="130">
        <v>0</v>
      </c>
      <c r="BD48" s="130"/>
      <c r="BE48" s="130"/>
      <c r="BF48" s="130"/>
      <c r="BG48" s="130"/>
      <c r="BH48" s="131">
        <f>AX48-W48</f>
        <v>0</v>
      </c>
      <c r="BI48" s="131"/>
      <c r="BJ48" s="131"/>
      <c r="BK48" s="131"/>
      <c r="BL48" s="131"/>
      <c r="BM48" s="131">
        <f>BC48-AB48</f>
        <v>0</v>
      </c>
      <c r="BN48" s="131"/>
      <c r="BO48" s="131"/>
      <c r="BP48" s="131"/>
      <c r="BQ48" s="131"/>
      <c r="BR48" s="132"/>
      <c r="BS48" s="132"/>
      <c r="BT48" s="132"/>
      <c r="BU48" s="132"/>
      <c r="BV48" s="132"/>
      <c r="BW48" s="132"/>
      <c r="BX48" s="132"/>
      <c r="BY48" s="132"/>
      <c r="BZ48" s="133"/>
    </row>
    <row r="49" spans="1:78" ht="15.75" customHeight="1" x14ac:dyDescent="0.2">
      <c r="A49" s="66">
        <v>0</v>
      </c>
      <c r="B49" s="66"/>
      <c r="C49" s="137" t="s">
        <v>74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38" t="s">
        <v>69</v>
      </c>
      <c r="U49" s="139"/>
      <c r="V49" s="140"/>
      <c r="W49" s="141">
        <v>539666.67000000004</v>
      </c>
      <c r="X49" s="142"/>
      <c r="Y49" s="142"/>
      <c r="Z49" s="142"/>
      <c r="AA49" s="143"/>
      <c r="AB49" s="141">
        <v>0</v>
      </c>
      <c r="AC49" s="142"/>
      <c r="AD49" s="142"/>
      <c r="AE49" s="142"/>
      <c r="AF49" s="143"/>
      <c r="AG49" s="107">
        <v>0</v>
      </c>
      <c r="AH49" s="108"/>
      <c r="AI49" s="144" t="s">
        <v>74</v>
      </c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2"/>
      <c r="AU49" s="145" t="s">
        <v>69</v>
      </c>
      <c r="AV49" s="146"/>
      <c r="AW49" s="147"/>
      <c r="AX49" s="90">
        <v>589666.67000000004</v>
      </c>
      <c r="AY49" s="90"/>
      <c r="AZ49" s="90"/>
      <c r="BA49" s="90"/>
      <c r="BB49" s="90"/>
      <c r="BC49" s="90">
        <v>0</v>
      </c>
      <c r="BD49" s="90"/>
      <c r="BE49" s="90"/>
      <c r="BF49" s="90"/>
      <c r="BG49" s="90"/>
      <c r="BH49" s="148">
        <f>AX49-W49</f>
        <v>50000</v>
      </c>
      <c r="BI49" s="148"/>
      <c r="BJ49" s="148"/>
      <c r="BK49" s="148"/>
      <c r="BL49" s="148"/>
      <c r="BM49" s="148">
        <f>BC49-AB49</f>
        <v>0</v>
      </c>
      <c r="BN49" s="148"/>
      <c r="BO49" s="148"/>
      <c r="BP49" s="148"/>
      <c r="BQ49" s="148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134" customFormat="1" ht="15.75" x14ac:dyDescent="0.2">
      <c r="A50" s="118">
        <v>0</v>
      </c>
      <c r="B50" s="118"/>
      <c r="C50" s="135" t="s">
        <v>75</v>
      </c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50"/>
      <c r="T50" s="119"/>
      <c r="U50" s="120"/>
      <c r="V50" s="121"/>
      <c r="W50" s="122">
        <v>0</v>
      </c>
      <c r="X50" s="123"/>
      <c r="Y50" s="123"/>
      <c r="Z50" s="123"/>
      <c r="AA50" s="124"/>
      <c r="AB50" s="122">
        <v>0</v>
      </c>
      <c r="AC50" s="123"/>
      <c r="AD50" s="123"/>
      <c r="AE50" s="123"/>
      <c r="AF50" s="124"/>
      <c r="AG50" s="125">
        <v>0</v>
      </c>
      <c r="AH50" s="126"/>
      <c r="AI50" s="136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50"/>
      <c r="AU50" s="127"/>
      <c r="AV50" s="128"/>
      <c r="AW50" s="129"/>
      <c r="AX50" s="130">
        <v>0</v>
      </c>
      <c r="AY50" s="130"/>
      <c r="AZ50" s="130"/>
      <c r="BA50" s="130"/>
      <c r="BB50" s="130"/>
      <c r="BC50" s="130">
        <v>0</v>
      </c>
      <c r="BD50" s="130"/>
      <c r="BE50" s="130"/>
      <c r="BF50" s="130"/>
      <c r="BG50" s="130"/>
      <c r="BH50" s="131">
        <f>AX50-W50</f>
        <v>0</v>
      </c>
      <c r="BI50" s="131"/>
      <c r="BJ50" s="131"/>
      <c r="BK50" s="131"/>
      <c r="BL50" s="131"/>
      <c r="BM50" s="131">
        <f>BC50-AB50</f>
        <v>0</v>
      </c>
      <c r="BN50" s="131"/>
      <c r="BO50" s="131"/>
      <c r="BP50" s="131"/>
      <c r="BQ50" s="131"/>
      <c r="BR50" s="132"/>
      <c r="BS50" s="132"/>
      <c r="BT50" s="132"/>
      <c r="BU50" s="132"/>
      <c r="BV50" s="132"/>
      <c r="BW50" s="132"/>
      <c r="BX50" s="132"/>
      <c r="BY50" s="132"/>
      <c r="BZ50" s="133"/>
    </row>
    <row r="51" spans="1:78" ht="25.5" customHeight="1" x14ac:dyDescent="0.2">
      <c r="A51" s="66">
        <v>0</v>
      </c>
      <c r="B51" s="66"/>
      <c r="C51" s="137" t="s">
        <v>76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77</v>
      </c>
      <c r="U51" s="139"/>
      <c r="V51" s="140"/>
      <c r="W51" s="141">
        <v>100</v>
      </c>
      <c r="X51" s="142"/>
      <c r="Y51" s="142"/>
      <c r="Z51" s="142"/>
      <c r="AA51" s="143"/>
      <c r="AB51" s="141">
        <v>0</v>
      </c>
      <c r="AC51" s="142"/>
      <c r="AD51" s="142"/>
      <c r="AE51" s="142"/>
      <c r="AF51" s="143"/>
      <c r="AG51" s="107">
        <v>0</v>
      </c>
      <c r="AH51" s="108"/>
      <c r="AI51" s="144" t="s">
        <v>76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77</v>
      </c>
      <c r="AV51" s="146"/>
      <c r="AW51" s="147"/>
      <c r="AX51" s="90">
        <v>100</v>
      </c>
      <c r="AY51" s="90"/>
      <c r="AZ51" s="90"/>
      <c r="BA51" s="90"/>
      <c r="BB51" s="90"/>
      <c r="BC51" s="90">
        <v>0</v>
      </c>
      <c r="BD51" s="90"/>
      <c r="BE51" s="90"/>
      <c r="BF51" s="90"/>
      <c r="BG51" s="90"/>
      <c r="BH51" s="148">
        <f>AX51-W51</f>
        <v>0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15.75" x14ac:dyDescent="0.2">
      <c r="A52" s="23"/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customHeight="1" x14ac:dyDescent="0.2">
      <c r="A53" s="75" t="s">
        <v>32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</row>
    <row r="54" spans="1:78" ht="9" customHeight="1" x14ac:dyDescent="0.2">
      <c r="A54" s="23"/>
      <c r="B54" s="2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7"/>
      <c r="BS54" s="7"/>
      <c r="BT54" s="7"/>
      <c r="BU54" s="7"/>
      <c r="BV54" s="7"/>
      <c r="BW54" s="7"/>
      <c r="BX54" s="7"/>
      <c r="BY54" s="7"/>
      <c r="BZ54" s="5"/>
    </row>
    <row r="56" spans="1:78" ht="15.95" customHeight="1" x14ac:dyDescent="0.25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3"/>
      <c r="AO56" s="3"/>
      <c r="AP56" s="74" t="s">
        <v>92</v>
      </c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</row>
    <row r="57" spans="1:78" x14ac:dyDescent="0.2">
      <c r="W57" s="71" t="s">
        <v>6</v>
      </c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4"/>
      <c r="AO57" s="4"/>
      <c r="AP57" s="71" t="s">
        <v>20</v>
      </c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</row>
  </sheetData>
  <mergeCells count="237"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3:BQ43"/>
    <mergeCell ref="BH43:BL43"/>
    <mergeCell ref="BM42:BQ42"/>
    <mergeCell ref="BH42:BL4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B44:AF44"/>
    <mergeCell ref="AX43:BB43"/>
    <mergeCell ref="C43:S43"/>
    <mergeCell ref="W43:AA43"/>
    <mergeCell ref="AB43:AF43"/>
    <mergeCell ref="AG43:AH43"/>
    <mergeCell ref="AP57:BH57"/>
    <mergeCell ref="A56:V56"/>
    <mergeCell ref="W56:AM56"/>
    <mergeCell ref="AP56:BH56"/>
    <mergeCell ref="W57:AM57"/>
    <mergeCell ref="A44:B44"/>
    <mergeCell ref="A53:BQ53"/>
    <mergeCell ref="BC44:BG44"/>
    <mergeCell ref="BM44:BQ44"/>
    <mergeCell ref="BH44:BL44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7:BC37"/>
    <mergeCell ref="AO27:BC27"/>
    <mergeCell ref="A35:B35"/>
    <mergeCell ref="U34:AN34"/>
    <mergeCell ref="U35:V35"/>
    <mergeCell ref="A30:B30"/>
    <mergeCell ref="AO34:BC34"/>
    <mergeCell ref="C30:T30"/>
    <mergeCell ref="U30:V30"/>
    <mergeCell ref="W30:AN30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5:BQ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O37:AS37"/>
  </mergeCells>
  <phoneticPr fontId="0" type="noConversion"/>
  <conditionalFormatting sqref="C54">
    <cfRule type="cellIs" dxfId="28" priority="33" stopIfTrue="1" operator="equal">
      <formula>$C53</formula>
    </cfRule>
  </conditionalFormatting>
  <conditionalFormatting sqref="A44:B44 A54:B54 A30:B30 AG44:AH44 A52:B52">
    <cfRule type="cellIs" dxfId="27" priority="34" stopIfTrue="1" operator="equal">
      <formula>0</formula>
    </cfRule>
  </conditionalFormatting>
  <conditionalFormatting sqref="C44:S44 C29:T29 C30 C37">
    <cfRule type="cellIs" dxfId="26" priority="35" stopIfTrue="1" operator="equal">
      <formula>"Відсутній"</formula>
    </cfRule>
  </conditionalFormatting>
  <conditionalFormatting sqref="AI44:AT44 W29:AN29 W30 W37">
    <cfRule type="cellIs" dxfId="25" priority="36" stopIfTrue="1" operator="equal">
      <formula>"Видалено"</formula>
    </cfRule>
  </conditionalFormatting>
  <conditionalFormatting sqref="U30:V30 A37:B37">
    <cfRule type="cellIs" priority="37" stopIfTrue="1" operator="equal">
      <formula>0</formula>
    </cfRule>
  </conditionalFormatting>
  <conditionalFormatting sqref="U37:V37">
    <cfRule type="cellIs" priority="38" stopIfTrue="1" operator="notEqual">
      <formula>0</formula>
    </cfRule>
  </conditionalFormatting>
  <conditionalFormatting sqref="C52">
    <cfRule type="cellIs" dxfId="24" priority="39" stopIfTrue="1" operator="equal">
      <formula>$C44</formula>
    </cfRule>
  </conditionalFormatting>
  <conditionalFormatting sqref="A45:B45 AG45:AH45">
    <cfRule type="cellIs" dxfId="23" priority="22" stopIfTrue="1" operator="equal">
      <formula>0</formula>
    </cfRule>
  </conditionalFormatting>
  <conditionalFormatting sqref="C45">
    <cfRule type="cellIs" dxfId="22" priority="23" stopIfTrue="1" operator="equal">
      <formula>"Відсутній"</formula>
    </cfRule>
  </conditionalFormatting>
  <conditionalFormatting sqref="AI45">
    <cfRule type="cellIs" dxfId="21" priority="24" stopIfTrue="1" operator="equal">
      <formula>"Видалено"</formula>
    </cfRule>
  </conditionalFormatting>
  <conditionalFormatting sqref="A46:B46 AG46:AH46">
    <cfRule type="cellIs" dxfId="20" priority="19" stopIfTrue="1" operator="equal">
      <formula>0</formula>
    </cfRule>
  </conditionalFormatting>
  <conditionalFormatting sqref="C46">
    <cfRule type="cellIs" dxfId="19" priority="20" stopIfTrue="1" operator="equal">
      <formula>"Відсутній"</formula>
    </cfRule>
  </conditionalFormatting>
  <conditionalFormatting sqref="AI46">
    <cfRule type="cellIs" dxfId="18" priority="21" stopIfTrue="1" operator="equal">
      <formula>"Видалено"</formula>
    </cfRule>
  </conditionalFormatting>
  <conditionalFormatting sqref="A47:B47 AG47:AH47">
    <cfRule type="cellIs" dxfId="17" priority="16" stopIfTrue="1" operator="equal">
      <formula>0</formula>
    </cfRule>
  </conditionalFormatting>
  <conditionalFormatting sqref="C47">
    <cfRule type="cellIs" dxfId="16" priority="17" stopIfTrue="1" operator="equal">
      <formula>"Відсутній"</formula>
    </cfRule>
  </conditionalFormatting>
  <conditionalFormatting sqref="AI47">
    <cfRule type="cellIs" dxfId="15" priority="18" stopIfTrue="1" operator="equal">
      <formula>"Видалено"</formula>
    </cfRule>
  </conditionalFormatting>
  <conditionalFormatting sqref="A48:B48 AG48:AH48">
    <cfRule type="cellIs" dxfId="14" priority="13" stopIfTrue="1" operator="equal">
      <formula>0</formula>
    </cfRule>
  </conditionalFormatting>
  <conditionalFormatting sqref="C48">
    <cfRule type="cellIs" dxfId="13" priority="14" stopIfTrue="1" operator="equal">
      <formula>"Відсутній"</formula>
    </cfRule>
  </conditionalFormatting>
  <conditionalFormatting sqref="AI48">
    <cfRule type="cellIs" dxfId="12" priority="15" stopIfTrue="1" operator="equal">
      <formula>"Видалено"</formula>
    </cfRule>
  </conditionalFormatting>
  <conditionalFormatting sqref="A49:B49 AG49:AH49">
    <cfRule type="cellIs" dxfId="11" priority="10" stopIfTrue="1" operator="equal">
      <formula>0</formula>
    </cfRule>
  </conditionalFormatting>
  <conditionalFormatting sqref="C49">
    <cfRule type="cellIs" dxfId="10" priority="11" stopIfTrue="1" operator="equal">
      <formula>"Відсутній"</formula>
    </cfRule>
  </conditionalFormatting>
  <conditionalFormatting sqref="AI49">
    <cfRule type="cellIs" dxfId="9" priority="12" stopIfTrue="1" operator="equal">
      <formula>"Видалено"</formula>
    </cfRule>
  </conditionalFormatting>
  <conditionalFormatting sqref="A50:B50 AG50:AH50">
    <cfRule type="cellIs" dxfId="8" priority="7" stopIfTrue="1" operator="equal">
      <formula>0</formula>
    </cfRule>
  </conditionalFormatting>
  <conditionalFormatting sqref="C50">
    <cfRule type="cellIs" dxfId="7" priority="8" stopIfTrue="1" operator="equal">
      <formula>"Відсутній"</formula>
    </cfRule>
  </conditionalFormatting>
  <conditionalFormatting sqref="AI50">
    <cfRule type="cellIs" dxfId="6" priority="9" stopIfTrue="1" operator="equal">
      <formula>"Видалено"</formula>
    </cfRule>
  </conditionalFormatting>
  <conditionalFormatting sqref="A51:B51 AG51:AH51">
    <cfRule type="cellIs" dxfId="5" priority="4" stopIfTrue="1" operator="equal">
      <formula>0</formula>
    </cfRule>
  </conditionalFormatting>
  <conditionalFormatting sqref="C51">
    <cfRule type="cellIs" dxfId="4" priority="5" stopIfTrue="1" operator="equal">
      <formula>"Відсутній"</formula>
    </cfRule>
  </conditionalFormatting>
  <conditionalFormatting sqref="AI51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КПК0116020</vt:lpstr>
      <vt:lpstr>КПК0116020!Область_печати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2025-10-24T11:45:23Z</cp:lastPrinted>
  <dcterms:created xsi:type="dcterms:W3CDTF">2016-08-10T10:53:25Z</dcterms:created>
  <dcterms:modified xsi:type="dcterms:W3CDTF">2025-10-24T11:45:24Z</dcterms:modified>
</cp:coreProperties>
</file>